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azlin\Desktop\e-bidding\e-bidding 2\"/>
    </mc:Choice>
  </mc:AlternateContent>
  <xr:revisionPtr revIDLastSave="0" documentId="8_{F3BF8B4D-3B94-4275-B412-56C01DDDEE2D}" xr6:coauthVersionLast="36" xr6:coauthVersionMax="36" xr10:uidLastSave="{00000000-0000-0000-0000-000000000000}"/>
  <bookViews>
    <workbookView xWindow="0" yWindow="0" windowWidth="19392" windowHeight="8910" activeTab="1" xr2:uid="{00000000-000D-0000-FFFF-FFFF00000000}"/>
  </bookViews>
  <sheets>
    <sheet name="INSTRUCTION TO BIDDER" sheetId="5" r:id="rId1"/>
    <sheet name="SECTION A" sheetId="1" r:id="rId2"/>
    <sheet name="SECTION B" sheetId="2" r:id="rId3"/>
    <sheet name="SECTION C" sheetId="4" r:id="rId4"/>
  </sheets>
  <definedNames>
    <definedName name="_xlnm.Print_Area" localSheetId="0">'INSTRUCTION TO BIDDER'!$A$1:$R$16</definedName>
    <definedName name="_xlnm.Print_Area" localSheetId="1">'SECTION A'!$A$1:$I$43</definedName>
    <definedName name="_xlnm.Print_Area" localSheetId="2">'SECTION B'!$A$1:$H$98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4" l="1"/>
  <c r="D30" i="4" l="1"/>
  <c r="E77" i="2"/>
  <c r="E72" i="2"/>
  <c r="E66" i="2"/>
  <c r="E61" i="2"/>
  <c r="G49" i="2"/>
  <c r="G45" i="2"/>
  <c r="G41" i="2"/>
  <c r="G23" i="2"/>
  <c r="G13" i="2"/>
  <c r="G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 Azaliza Damiri</author>
  </authors>
  <commentList>
    <comment ref="E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Nor Azaliza Damiri:</t>
        </r>
        <r>
          <rPr>
            <sz val="9"/>
            <color indexed="81"/>
            <rFont val="Tahoma"/>
            <family val="2"/>
          </rPr>
          <t xml:space="preserve">
m2</t>
        </r>
      </text>
    </comment>
    <comment ref="D2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Nor Azaliza Damiri:</t>
        </r>
        <r>
          <rPr>
            <sz val="9"/>
            <color indexed="81"/>
            <rFont val="Tahoma"/>
            <family val="2"/>
          </rPr>
          <t xml:space="preserve">
mm2-xlpe</t>
        </r>
      </text>
    </comment>
    <comment ref="E2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Nor Azaliza Damiri:</t>
        </r>
        <r>
          <rPr>
            <sz val="9"/>
            <color indexed="81"/>
            <rFont val="Tahoma"/>
            <family val="2"/>
          </rPr>
          <t xml:space="preserve">
km</t>
        </r>
      </text>
    </comment>
    <comment ref="E6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Nor Azaliza Damiri:</t>
        </r>
        <r>
          <rPr>
            <sz val="9"/>
            <color indexed="81"/>
            <rFont val="Tahoma"/>
            <family val="2"/>
          </rPr>
          <t xml:space="preserve">
land value / price</t>
        </r>
      </text>
    </comment>
    <comment ref="E65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Nor Azaliza Damiri:</t>
        </r>
        <r>
          <rPr>
            <sz val="9"/>
            <color indexed="81"/>
            <rFont val="Tahoma"/>
            <family val="2"/>
          </rPr>
          <t xml:space="preserve">
lease term and contract price
</t>
        </r>
      </text>
    </comment>
  </commentList>
</comments>
</file>

<file path=xl/sharedStrings.xml><?xml version="1.0" encoding="utf-8"?>
<sst xmlns="http://schemas.openxmlformats.org/spreadsheetml/2006/main" count="223" uniqueCount="109">
  <si>
    <t>(MWh)</t>
  </si>
  <si>
    <t>PLANT</t>
  </si>
  <si>
    <t>MW</t>
  </si>
  <si>
    <t>OTHERS</t>
  </si>
  <si>
    <t>OTHERS (SPECIFY)</t>
  </si>
  <si>
    <t>POWER OUTPUT</t>
  </si>
  <si>
    <t>INSTALLED CAPACITY</t>
  </si>
  <si>
    <t>PLANT LOCATION</t>
  </si>
  <si>
    <t xml:space="preserve">A.           LOCATION, EXPORT CAPACITY, OFFER PRICE AND SCHEDULED COD </t>
  </si>
  <si>
    <t>YEAR</t>
  </si>
  <si>
    <t xml:space="preserve">EXPORT ENERGY </t>
  </si>
  <si>
    <t>CAPACITY FACTOR (%)</t>
  </si>
  <si>
    <t>INSTALLED CAPACITY (MW)</t>
  </si>
  <si>
    <t>EXPORT CAPACITY  (MW)</t>
  </si>
  <si>
    <t>COMMERCIAL OPERATION DATE (dd/mm/yyyy)</t>
  </si>
  <si>
    <t>___________________________</t>
  </si>
  <si>
    <t>ITEM</t>
  </si>
  <si>
    <t>MIXER</t>
  </si>
  <si>
    <t xml:space="preserve">SCRUBBER SYSTEM </t>
  </si>
  <si>
    <t xml:space="preserve">GAS PIPELINE AND CONDENSATE TRAP SYSTEM </t>
  </si>
  <si>
    <t xml:space="preserve">GAS ENGINE &amp; GENERATOR </t>
  </si>
  <si>
    <t>TYPE</t>
  </si>
  <si>
    <t>CAPACITY / SIZE/ LENGTH</t>
  </si>
  <si>
    <t>NO OF UNIT</t>
  </si>
  <si>
    <t>TOTAL COST (RM)</t>
  </si>
  <si>
    <t>SUBTOTAL</t>
  </si>
  <si>
    <t>INTERCONNECTION AND BALANCE OF SYSTEM (BOS)</t>
  </si>
  <si>
    <t>A) ELECTRICAL WORK</t>
  </si>
  <si>
    <t>CABLE (HT, LT &amp; CONTROL)</t>
  </si>
  <si>
    <t>OVERHEAD LINE</t>
  </si>
  <si>
    <t xml:space="preserve">AERIAL BUNDLE CONDUCTOR (ABC) </t>
  </si>
  <si>
    <t>POLES</t>
  </si>
  <si>
    <t>SUBSTATION (PE/SSU/PPU)</t>
  </si>
  <si>
    <t>CIVIL</t>
  </si>
  <si>
    <t xml:space="preserve">IN DOOR / OUTDOOR SWITCHGEAR / CIRCUIT BREAKER </t>
  </si>
  <si>
    <t xml:space="preserve">TRANSFORMER </t>
  </si>
  <si>
    <t xml:space="preserve">PROTECTION &amp; CONTROL PANEL </t>
  </si>
  <si>
    <t xml:space="preserve">CONTROL ROOM </t>
  </si>
  <si>
    <t xml:space="preserve">PLANT AUTOMATION &amp; SCADA </t>
  </si>
  <si>
    <t xml:space="preserve">DC  CONTROL SYSTEM </t>
  </si>
  <si>
    <t xml:space="preserve">ELECTRICAL PROTECTION AND CONTROL SYSTEM </t>
  </si>
  <si>
    <t xml:space="preserve">METER </t>
  </si>
  <si>
    <t xml:space="preserve">B) CIVIL WORK / SITE PREPARATION </t>
  </si>
  <si>
    <t>C) MECHANICAL WORK</t>
  </si>
  <si>
    <t xml:space="preserve">TOTAL </t>
  </si>
  <si>
    <r>
      <t xml:space="preserve">     </t>
    </r>
    <r>
      <rPr>
        <sz val="11"/>
        <color theme="1"/>
        <rFont val="Arial"/>
        <family val="2"/>
      </rPr>
      <t xml:space="preserve">INFRASTRUCTURE / BUILDING </t>
    </r>
  </si>
  <si>
    <t>A.           MAJOR EQUIPMENT COST</t>
  </si>
  <si>
    <t xml:space="preserve">B.           NON EQUIPMENT COST </t>
  </si>
  <si>
    <t>CONSULTANCY FEE / EPC COST</t>
  </si>
  <si>
    <t xml:space="preserve">LAND COST </t>
  </si>
  <si>
    <t>PURCHASE</t>
  </si>
  <si>
    <t>LEASE</t>
  </si>
  <si>
    <t xml:space="preserve">PRE DEVELOPMENT COST </t>
  </si>
  <si>
    <t>POWER SYSTEM STUDY (PSS)</t>
  </si>
  <si>
    <t xml:space="preserve">CONSULTANCY </t>
  </si>
  <si>
    <t>OTHER COST</t>
  </si>
  <si>
    <t>INTEREST DURING CONSTRUCTION (IDC)</t>
  </si>
  <si>
    <t>INSURANCE</t>
  </si>
  <si>
    <t>_____________________</t>
  </si>
  <si>
    <t>A.           OPERATION EXPENDITURE</t>
  </si>
  <si>
    <t xml:space="preserve">GENERAL ADMIN FEE, SALARIES, WAGES AND OTHER REMUNERATION </t>
  </si>
  <si>
    <t>RM / YEAR</t>
  </si>
  <si>
    <t>LAND LEASE (IF RELEVANT)</t>
  </si>
  <si>
    <t>MAJOR OVERHAUL (EVERY XXTH YEAR)</t>
  </si>
  <si>
    <t>LOAN REPAYMENT</t>
  </si>
  <si>
    <t>LICENSES AND FEES (ST AND OTHERS)</t>
  </si>
  <si>
    <t>LOAN / SUKUK</t>
  </si>
  <si>
    <t>EQUITY</t>
  </si>
  <si>
    <t>% OF CAPEX</t>
  </si>
  <si>
    <t>LOAN TENURE</t>
  </si>
  <si>
    <t>C.          PROJECT FINANCING / FINANCIAL SUPPORT</t>
  </si>
  <si>
    <t>INVESTMENT TAX ALLOWANCE</t>
  </si>
  <si>
    <t>PIONEER STATUS</t>
  </si>
  <si>
    <t>GRANT</t>
  </si>
  <si>
    <t>INTEREST RATE (%)</t>
  </si>
  <si>
    <t>________</t>
  </si>
  <si>
    <t>ASH</t>
  </si>
  <si>
    <t>EXTRACTED OIL</t>
  </si>
  <si>
    <t>OTHER</t>
  </si>
  <si>
    <t xml:space="preserve"> LOAN/ EQUITY/ INCOME</t>
  </si>
  <si>
    <t>OTHER SOURCE OF INCOME (IF ANY)</t>
  </si>
  <si>
    <t>FISCAL INCENTIVE ( IF ANY)</t>
  </si>
  <si>
    <t>ANNUAL RECURRING COST</t>
  </si>
  <si>
    <t>NON ANNUAL COST</t>
  </si>
  <si>
    <t>RM/ XX YEAR</t>
  </si>
  <si>
    <t>BONUS TARIFF (RM/kWh)</t>
  </si>
  <si>
    <t>TOTAL TARIFF (RM/kWh)</t>
  </si>
  <si>
    <t>BID TARIFF (BASIC RATE) (RM/kWh)</t>
  </si>
  <si>
    <t>B.          PROJECT INFO</t>
  </si>
  <si>
    <t>FUEL TYPE (I.E. AGRI/LANDFILL/SEWAGE/ANIMAL WASTE)</t>
  </si>
  <si>
    <t xml:space="preserve">FUEL AMOUNT </t>
  </si>
  <si>
    <t>m3/YR OR TONNE / YR</t>
  </si>
  <si>
    <t>BIOGAS OUTPUT</t>
  </si>
  <si>
    <t>m3 /HOUR</t>
  </si>
  <si>
    <t>NET EXPORT CAPACITY</t>
  </si>
  <si>
    <t xml:space="preserve"> TANK OR COVERED LAGOON</t>
  </si>
  <si>
    <t>DIGESTER EQUIPMENT (IF RELEVANT)</t>
  </si>
  <si>
    <t>CHILLER UNIT</t>
  </si>
  <si>
    <t>LANDFILL GAS EQUIPMENT (IF RELEVANT)</t>
  </si>
  <si>
    <t xml:space="preserve">GAS WELL </t>
  </si>
  <si>
    <t>CARBON FILTER</t>
  </si>
  <si>
    <r>
      <t>C.</t>
    </r>
    <r>
      <rPr>
        <b/>
        <sz val="11"/>
        <color theme="1"/>
        <rFont val="Times New Roman"/>
        <family val="1"/>
      </rPr>
      <t xml:space="preserve">           </t>
    </r>
    <r>
      <rPr>
        <b/>
        <sz val="11"/>
        <color theme="1"/>
        <rFont val="Arial"/>
        <family val="2"/>
      </rPr>
      <t xml:space="preserve">DECLARED NETT ANNUAL ENERGY PRODUCTION (EXPORT ENERGY) AND CAPACITY FACTOR </t>
    </r>
  </si>
  <si>
    <t>EPC COST</t>
  </si>
  <si>
    <t>CONSULTANCY FEE (SPECIFY)</t>
  </si>
  <si>
    <t>_________</t>
  </si>
  <si>
    <t>ESCALATE COST (%)</t>
  </si>
  <si>
    <t>BLOWER UNIT</t>
  </si>
  <si>
    <t xml:space="preserve">SPARE PARTS </t>
  </si>
  <si>
    <t xml:space="preserve">ROUTINE MAINTENANCE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</si>
</sst>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/>
    <xf numFmtId="0" fontId="3" fillId="2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9" xfId="0" applyFont="1" applyBorder="1"/>
    <xf numFmtId="0" fontId="3" fillId="0" borderId="10" xfId="0" applyFont="1" applyBorder="1"/>
    <xf numFmtId="0" fontId="3" fillId="0" borderId="4" xfId="0" applyFont="1" applyBorder="1"/>
    <xf numFmtId="0" fontId="3" fillId="0" borderId="8" xfId="0" applyFont="1" applyBorder="1" applyAlignment="1">
      <alignment horizontal="right" indent="1"/>
    </xf>
    <xf numFmtId="0" fontId="3" fillId="0" borderId="0" xfId="0" applyFont="1" applyBorder="1"/>
    <xf numFmtId="0" fontId="3" fillId="0" borderId="15" xfId="0" applyFont="1" applyBorder="1"/>
    <xf numFmtId="0" fontId="3" fillId="0" borderId="11" xfId="0" applyFont="1" applyBorder="1"/>
    <xf numFmtId="0" fontId="3" fillId="0" borderId="8" xfId="0" applyFont="1" applyBorder="1" applyAlignment="1">
      <alignment horizontal="center"/>
    </xf>
    <xf numFmtId="0" fontId="3" fillId="0" borderId="0" xfId="0" applyFont="1" applyFill="1" applyBorder="1" applyAlignment="1">
      <alignment horizontal="left" indent="2"/>
    </xf>
    <xf numFmtId="0" fontId="3" fillId="0" borderId="11" xfId="0" applyFont="1" applyFill="1" applyBorder="1"/>
    <xf numFmtId="0" fontId="3" fillId="0" borderId="12" xfId="0" applyFont="1" applyBorder="1"/>
    <xf numFmtId="0" fontId="3" fillId="0" borderId="13" xfId="0" applyFont="1" applyFill="1" applyBorder="1" applyAlignment="1">
      <alignment horizontal="left" indent="2"/>
    </xf>
    <xf numFmtId="0" fontId="3" fillId="0" borderId="5" xfId="0" applyFont="1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indent="1"/>
    </xf>
    <xf numFmtId="0" fontId="0" fillId="0" borderId="0" xfId="0" applyFont="1"/>
    <xf numFmtId="0" fontId="7" fillId="0" borderId="0" xfId="0" applyFont="1"/>
    <xf numFmtId="0" fontId="3" fillId="0" borderId="9" xfId="0" applyFont="1" applyBorder="1" applyAlignment="1">
      <alignment horizontal="right"/>
    </xf>
    <xf numFmtId="0" fontId="7" fillId="0" borderId="10" xfId="0" applyFont="1" applyBorder="1"/>
    <xf numFmtId="0" fontId="7" fillId="0" borderId="0" xfId="0" applyFont="1" applyBorder="1"/>
    <xf numFmtId="0" fontId="7" fillId="0" borderId="10" xfId="0" applyFont="1" applyBorder="1" applyAlignment="1">
      <alignment horizontal="center"/>
    </xf>
    <xf numFmtId="165" fontId="7" fillId="0" borderId="4" xfId="1" applyNumberFormat="1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center"/>
    </xf>
    <xf numFmtId="165" fontId="3" fillId="0" borderId="1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center"/>
    </xf>
    <xf numFmtId="165" fontId="3" fillId="0" borderId="11" xfId="1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0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5" fontId="2" fillId="0" borderId="14" xfId="1" applyNumberFormat="1" applyFont="1" applyBorder="1" applyAlignment="1">
      <alignment horizontal="right"/>
    </xf>
    <xf numFmtId="0" fontId="2" fillId="0" borderId="0" xfId="0" applyFont="1" applyBorder="1" applyAlignment="1">
      <alignment horizontal="left" indent="1"/>
    </xf>
    <xf numFmtId="0" fontId="2" fillId="0" borderId="0" xfId="0" applyFont="1" applyFill="1" applyBorder="1"/>
    <xf numFmtId="0" fontId="3" fillId="0" borderId="0" xfId="0" applyFont="1" applyBorder="1" applyAlignment="1">
      <alignment horizontal="left" indent="3"/>
    </xf>
    <xf numFmtId="0" fontId="3" fillId="0" borderId="0" xfId="0" applyFont="1" applyBorder="1" applyAlignment="1">
      <alignment horizontal="left" indent="6"/>
    </xf>
    <xf numFmtId="0" fontId="3" fillId="0" borderId="0" xfId="0" applyFont="1" applyBorder="1" applyAlignment="1">
      <alignment horizontal="left" indent="8"/>
    </xf>
    <xf numFmtId="0" fontId="2" fillId="0" borderId="0" xfId="0" applyFont="1" applyBorder="1" applyAlignment="1">
      <alignment horizontal="left" indent="3"/>
    </xf>
    <xf numFmtId="165" fontId="2" fillId="0" borderId="11" xfId="1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left" indent="3"/>
    </xf>
    <xf numFmtId="0" fontId="2" fillId="0" borderId="13" xfId="0" applyFont="1" applyFill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165" fontId="2" fillId="0" borderId="5" xfId="1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10" xfId="1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 indent="1"/>
    </xf>
    <xf numFmtId="0" fontId="3" fillId="0" borderId="12" xfId="0" applyFont="1" applyBorder="1" applyAlignment="1">
      <alignment horizontal="right"/>
    </xf>
    <xf numFmtId="0" fontId="3" fillId="0" borderId="13" xfId="0" applyFont="1" applyBorder="1"/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 indent="1"/>
    </xf>
    <xf numFmtId="0" fontId="3" fillId="0" borderId="13" xfId="0" applyFont="1" applyBorder="1" applyAlignment="1"/>
    <xf numFmtId="0" fontId="9" fillId="0" borderId="9" xfId="0" applyFont="1" applyFill="1" applyBorder="1"/>
    <xf numFmtId="0" fontId="9" fillId="0" borderId="10" xfId="0" applyFont="1" applyFill="1" applyBorder="1" applyAlignment="1">
      <alignment horizontal="center"/>
    </xf>
    <xf numFmtId="0" fontId="3" fillId="0" borderId="8" xfId="0" applyFont="1" applyBorder="1"/>
    <xf numFmtId="0" fontId="10" fillId="0" borderId="0" xfId="0" applyFont="1" applyFill="1" applyBorder="1"/>
    <xf numFmtId="0" fontId="9" fillId="0" borderId="0" xfId="0" applyFont="1" applyFill="1" applyBorder="1"/>
    <xf numFmtId="0" fontId="3" fillId="0" borderId="8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left" indent="1"/>
    </xf>
    <xf numFmtId="164" fontId="9" fillId="0" borderId="1" xfId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 indent="1"/>
    </xf>
    <xf numFmtId="0" fontId="9" fillId="0" borderId="4" xfId="0" applyFont="1" applyFill="1" applyBorder="1" applyAlignment="1">
      <alignment horizontal="center"/>
    </xf>
    <xf numFmtId="0" fontId="10" fillId="0" borderId="11" xfId="0" applyFont="1" applyFill="1" applyBorder="1"/>
    <xf numFmtId="0" fontId="11" fillId="0" borderId="11" xfId="0" applyFont="1" applyFill="1" applyBorder="1"/>
    <xf numFmtId="0" fontId="3" fillId="0" borderId="5" xfId="0" applyFont="1" applyBorder="1"/>
    <xf numFmtId="164" fontId="11" fillId="0" borderId="0" xfId="0" applyNumberFormat="1" applyFont="1" applyFill="1" applyBorder="1"/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65" fontId="3" fillId="0" borderId="0" xfId="1" applyNumberFormat="1" applyFont="1" applyBorder="1" applyAlignment="1">
      <alignment horizontal="right"/>
    </xf>
    <xf numFmtId="165" fontId="7" fillId="0" borderId="10" xfId="1" applyNumberFormat="1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165" fontId="2" fillId="0" borderId="19" xfId="1" applyNumberFormat="1" applyFont="1" applyBorder="1" applyAlignment="1">
      <alignment horizontal="right"/>
    </xf>
    <xf numFmtId="165" fontId="3" fillId="0" borderId="13" xfId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28575</xdr:rowOff>
    </xdr:from>
    <xdr:to>
      <xdr:col>16</xdr:col>
      <xdr:colOff>624840</xdr:colOff>
      <xdr:row>11</xdr:row>
      <xdr:rowOff>125730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0075" y="211455"/>
          <a:ext cx="10266045" cy="19259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1" algn="ctr" fontAlgn="base"/>
          <a:r>
            <a:rPr lang="en-GB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Information for Financial Analysis and Financial Model</a:t>
          </a:r>
          <a:endParaRPr lang="en-M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MY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Bidder shall submit together in the e-bidding 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application </a:t>
          </a: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softcopy of the financial model for the Bid Offer in a form compatible with Microsoft Excel 2007 and the information for financial analysis as required in Section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A, B and C</a:t>
          </a: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this Financial Model Assumptions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sheet</a:t>
          </a:r>
          <a:r>
            <a:rPr lang="en-GB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The information and data provided in the financial model shall be clearly explained and in consistence with the Bid Offer and Financial</a:t>
          </a:r>
          <a:r>
            <a:rPr lang="en-GB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Model Assumptions. </a:t>
          </a:r>
        </a:p>
        <a:p>
          <a:endParaRPr lang="en-GB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MY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view="pageBreakPreview" zoomScale="60" zoomScaleNormal="100" workbookViewId="0">
      <selection activeCell="Q29" sqref="Q29"/>
    </sheetView>
  </sheetViews>
  <sheetFormatPr defaultRowHeight="14.4" x14ac:dyDescent="0.55000000000000004"/>
  <sheetData/>
  <pageMargins left="0.7" right="0.7" top="0.75" bottom="0.75" header="0.3" footer="0.3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42"/>
  <sheetViews>
    <sheetView tabSelected="1" zoomScale="89" zoomScaleNormal="89" workbookViewId="0">
      <selection activeCell="E22" sqref="E22"/>
    </sheetView>
  </sheetViews>
  <sheetFormatPr defaultColWidth="9.15625" defaultRowHeight="14.4" x14ac:dyDescent="0.55000000000000004"/>
  <cols>
    <col min="1" max="1" width="9.15625" style="3"/>
    <col min="2" max="2" width="12.734375" style="3" customWidth="1"/>
    <col min="3" max="3" width="58.26171875" style="3" customWidth="1"/>
    <col min="4" max="4" width="20.68359375" style="3" bestFit="1" customWidth="1"/>
    <col min="5" max="5" width="25.20703125" style="3" customWidth="1"/>
    <col min="6" max="6" width="19.68359375" style="28" customWidth="1"/>
    <col min="7" max="7" width="15.1015625" style="28" customWidth="1"/>
    <col min="8" max="8" width="20.68359375" style="3" customWidth="1"/>
    <col min="9" max="16384" width="9.15625" style="3"/>
  </cols>
  <sheetData>
    <row r="2" spans="2:8" x14ac:dyDescent="0.55000000000000004">
      <c r="B2" s="1" t="s">
        <v>8</v>
      </c>
    </row>
    <row r="4" spans="2:8" ht="57" x14ac:dyDescent="0.25">
      <c r="B4" s="24" t="s">
        <v>7</v>
      </c>
      <c r="C4" s="25" t="s">
        <v>12</v>
      </c>
      <c r="D4" s="25" t="s">
        <v>13</v>
      </c>
      <c r="E4" s="25" t="s">
        <v>87</v>
      </c>
      <c r="F4" s="25" t="s">
        <v>85</v>
      </c>
      <c r="G4" s="25" t="s">
        <v>86</v>
      </c>
      <c r="H4" s="26" t="s">
        <v>14</v>
      </c>
    </row>
    <row r="5" spans="2:8" ht="15.75" thickBot="1" x14ac:dyDescent="0.3">
      <c r="B5" s="4" t="s">
        <v>1</v>
      </c>
      <c r="C5" s="5"/>
      <c r="D5" s="5"/>
      <c r="E5" s="5"/>
      <c r="F5" s="5"/>
      <c r="G5" s="5"/>
      <c r="H5" s="5"/>
    </row>
    <row r="6" spans="2:8" s="28" customFormat="1" ht="15" x14ac:dyDescent="0.25">
      <c r="B6" s="89"/>
      <c r="C6" s="87"/>
      <c r="D6" s="87"/>
      <c r="E6" s="87"/>
      <c r="F6" s="87"/>
      <c r="G6" s="87"/>
      <c r="H6" s="87"/>
    </row>
    <row r="8" spans="2:8" x14ac:dyDescent="0.55000000000000004">
      <c r="B8" s="1" t="s">
        <v>88</v>
      </c>
      <c r="C8" s="7"/>
      <c r="D8" s="7"/>
      <c r="E8" s="7"/>
      <c r="F8" s="7"/>
      <c r="G8" s="7"/>
    </row>
    <row r="9" spans="2:8" s="28" customFormat="1" ht="15.75" thickBot="1" x14ac:dyDescent="0.3">
      <c r="B9" s="1"/>
      <c r="C9" s="7"/>
      <c r="D9" s="7"/>
      <c r="E9" s="7"/>
      <c r="F9" s="7"/>
      <c r="G9" s="7"/>
    </row>
    <row r="10" spans="2:8" ht="15" x14ac:dyDescent="0.25">
      <c r="B10" s="27">
        <v>1</v>
      </c>
      <c r="C10" s="9" t="s">
        <v>89</v>
      </c>
      <c r="D10" s="13"/>
      <c r="E10" s="10"/>
      <c r="F10" s="12"/>
      <c r="G10" s="12"/>
    </row>
    <row r="11" spans="2:8" ht="15" x14ac:dyDescent="0.25">
      <c r="B11" s="11">
        <v>3</v>
      </c>
      <c r="C11" s="12" t="s">
        <v>90</v>
      </c>
      <c r="D11" s="13"/>
      <c r="E11" s="14" t="s">
        <v>91</v>
      </c>
      <c r="F11" s="12"/>
      <c r="G11" s="12"/>
    </row>
    <row r="12" spans="2:8" ht="15" x14ac:dyDescent="0.25">
      <c r="B12" s="11">
        <v>5</v>
      </c>
      <c r="C12" s="12" t="s">
        <v>92</v>
      </c>
      <c r="D12" s="13"/>
      <c r="E12" s="14" t="s">
        <v>93</v>
      </c>
      <c r="F12" s="12"/>
      <c r="G12" s="12"/>
    </row>
    <row r="13" spans="2:8" ht="15" x14ac:dyDescent="0.25">
      <c r="B13" s="11">
        <v>6</v>
      </c>
      <c r="C13" s="12" t="s">
        <v>5</v>
      </c>
      <c r="D13" s="13"/>
      <c r="E13" s="14"/>
      <c r="F13" s="12"/>
      <c r="G13" s="12"/>
    </row>
    <row r="14" spans="2:8" ht="15" x14ac:dyDescent="0.25">
      <c r="B14" s="15"/>
      <c r="C14" s="16" t="s">
        <v>6</v>
      </c>
      <c r="D14" s="13"/>
      <c r="E14" s="14" t="s">
        <v>2</v>
      </c>
      <c r="F14" s="12"/>
      <c r="G14" s="12"/>
    </row>
    <row r="15" spans="2:8" ht="15" x14ac:dyDescent="0.25">
      <c r="B15" s="15"/>
      <c r="C15" s="16" t="s">
        <v>94</v>
      </c>
      <c r="D15" s="13"/>
      <c r="E15" s="17" t="s">
        <v>2</v>
      </c>
      <c r="F15" s="88"/>
      <c r="G15" s="88"/>
    </row>
    <row r="16" spans="2:8" ht="15.75" thickBot="1" x14ac:dyDescent="0.3">
      <c r="B16" s="18"/>
      <c r="C16" s="19"/>
      <c r="D16" s="19"/>
      <c r="E16" s="20"/>
      <c r="F16" s="88"/>
      <c r="G16" s="88"/>
    </row>
    <row r="18" spans="2:7" x14ac:dyDescent="0.55000000000000004">
      <c r="B18" s="1" t="s">
        <v>101</v>
      </c>
    </row>
    <row r="19" spans="2:7" ht="15.75" thickBot="1" x14ac:dyDescent="0.3">
      <c r="B19" s="2"/>
    </row>
    <row r="20" spans="2:7" x14ac:dyDescent="0.55000000000000004">
      <c r="B20" s="100" t="s">
        <v>9</v>
      </c>
      <c r="C20" s="6" t="s">
        <v>10</v>
      </c>
      <c r="D20" s="100" t="s">
        <v>11</v>
      </c>
      <c r="E20" s="90"/>
      <c r="F20" s="3"/>
      <c r="G20" s="3"/>
    </row>
    <row r="21" spans="2:7" ht="14.7" thickBot="1" x14ac:dyDescent="0.6">
      <c r="B21" s="101"/>
      <c r="C21" s="21" t="s">
        <v>0</v>
      </c>
      <c r="D21" s="101"/>
      <c r="E21" s="90"/>
      <c r="F21" s="3"/>
      <c r="G21" s="3"/>
    </row>
    <row r="22" spans="2:7" ht="14.7" thickBot="1" x14ac:dyDescent="0.6">
      <c r="B22" s="22">
        <v>1</v>
      </c>
      <c r="C22" s="23"/>
      <c r="D22" s="23"/>
      <c r="E22" s="91"/>
      <c r="F22" s="3"/>
      <c r="G22" s="3"/>
    </row>
    <row r="23" spans="2:7" ht="14.7" thickBot="1" x14ac:dyDescent="0.6">
      <c r="B23" s="22">
        <v>2</v>
      </c>
      <c r="C23" s="23"/>
      <c r="D23" s="23"/>
      <c r="E23" s="91"/>
      <c r="F23" s="3"/>
      <c r="G23" s="3"/>
    </row>
    <row r="24" spans="2:7" ht="14.7" thickBot="1" x14ac:dyDescent="0.6">
      <c r="B24" s="22">
        <v>3</v>
      </c>
      <c r="C24" s="23"/>
      <c r="D24" s="23"/>
      <c r="E24" s="91"/>
      <c r="F24" s="3"/>
      <c r="G24" s="3"/>
    </row>
    <row r="25" spans="2:7" ht="14.7" thickBot="1" x14ac:dyDescent="0.6">
      <c r="B25" s="22">
        <v>4</v>
      </c>
      <c r="C25" s="23"/>
      <c r="D25" s="23"/>
      <c r="E25" s="91"/>
      <c r="F25" s="3"/>
      <c r="G25" s="3"/>
    </row>
    <row r="26" spans="2:7" ht="14.7" thickBot="1" x14ac:dyDescent="0.6">
      <c r="B26" s="22">
        <v>5</v>
      </c>
      <c r="C26" s="23"/>
      <c r="D26" s="23"/>
      <c r="E26" s="91"/>
      <c r="F26" s="3"/>
      <c r="G26" s="3"/>
    </row>
    <row r="27" spans="2:7" ht="14.7" thickBot="1" x14ac:dyDescent="0.6">
      <c r="B27" s="22">
        <v>6</v>
      </c>
      <c r="C27" s="23"/>
      <c r="D27" s="23"/>
      <c r="E27" s="91"/>
      <c r="F27" s="3"/>
      <c r="G27" s="3"/>
    </row>
    <row r="28" spans="2:7" ht="14.7" thickBot="1" x14ac:dyDescent="0.6">
      <c r="B28" s="22">
        <v>7</v>
      </c>
      <c r="C28" s="23"/>
      <c r="D28" s="23"/>
      <c r="E28" s="91"/>
      <c r="F28" s="3"/>
      <c r="G28" s="3"/>
    </row>
    <row r="29" spans="2:7" ht="14.7" thickBot="1" x14ac:dyDescent="0.6">
      <c r="B29" s="22">
        <v>8</v>
      </c>
      <c r="C29" s="23"/>
      <c r="D29" s="23"/>
      <c r="E29" s="91"/>
      <c r="F29" s="3"/>
      <c r="G29" s="3"/>
    </row>
    <row r="30" spans="2:7" ht="14.7" thickBot="1" x14ac:dyDescent="0.6">
      <c r="B30" s="22">
        <v>9</v>
      </c>
      <c r="C30" s="23"/>
      <c r="D30" s="23"/>
      <c r="E30" s="91"/>
      <c r="F30" s="3"/>
      <c r="G30" s="3"/>
    </row>
    <row r="31" spans="2:7" ht="14.7" thickBot="1" x14ac:dyDescent="0.6">
      <c r="B31" s="22">
        <v>10</v>
      </c>
      <c r="C31" s="23"/>
      <c r="D31" s="23"/>
      <c r="E31" s="91"/>
      <c r="F31" s="3"/>
      <c r="G31" s="3"/>
    </row>
    <row r="32" spans="2:7" ht="14.7" thickBot="1" x14ac:dyDescent="0.6">
      <c r="B32" s="22">
        <v>11</v>
      </c>
      <c r="C32" s="23"/>
      <c r="D32" s="23"/>
      <c r="E32" s="91"/>
      <c r="F32" s="3"/>
      <c r="G32" s="3"/>
    </row>
    <row r="33" spans="2:7" ht="14.7" thickBot="1" x14ac:dyDescent="0.6">
      <c r="B33" s="22">
        <v>12</v>
      </c>
      <c r="C33" s="23"/>
      <c r="D33" s="23"/>
      <c r="E33" s="91"/>
      <c r="F33" s="3"/>
      <c r="G33" s="3"/>
    </row>
    <row r="34" spans="2:7" ht="14.7" thickBot="1" x14ac:dyDescent="0.6">
      <c r="B34" s="22">
        <v>13</v>
      </c>
      <c r="C34" s="23"/>
      <c r="D34" s="23"/>
      <c r="E34" s="91"/>
      <c r="F34" s="3"/>
      <c r="G34" s="3"/>
    </row>
    <row r="35" spans="2:7" ht="14.7" thickBot="1" x14ac:dyDescent="0.6">
      <c r="B35" s="22">
        <v>14</v>
      </c>
      <c r="C35" s="23"/>
      <c r="D35" s="23"/>
      <c r="E35" s="91"/>
      <c r="F35" s="3"/>
      <c r="G35" s="3"/>
    </row>
    <row r="36" spans="2:7" ht="14.7" thickBot="1" x14ac:dyDescent="0.6">
      <c r="B36" s="22">
        <v>15</v>
      </c>
      <c r="C36" s="23"/>
      <c r="D36" s="23"/>
      <c r="E36" s="91"/>
      <c r="F36" s="3"/>
      <c r="G36" s="3"/>
    </row>
    <row r="37" spans="2:7" ht="14.7" thickBot="1" x14ac:dyDescent="0.6">
      <c r="B37" s="22">
        <v>16</v>
      </c>
      <c r="C37" s="23"/>
      <c r="D37" s="23"/>
      <c r="E37" s="91"/>
      <c r="F37" s="3"/>
      <c r="G37" s="3"/>
    </row>
    <row r="38" spans="2:7" ht="14.7" thickBot="1" x14ac:dyDescent="0.6">
      <c r="B38" s="22">
        <v>17</v>
      </c>
      <c r="C38" s="23"/>
      <c r="D38" s="23"/>
      <c r="E38" s="91"/>
      <c r="F38" s="3"/>
      <c r="G38" s="3"/>
    </row>
    <row r="39" spans="2:7" ht="14.7" thickBot="1" x14ac:dyDescent="0.6">
      <c r="B39" s="22">
        <v>18</v>
      </c>
      <c r="C39" s="23"/>
      <c r="D39" s="23"/>
      <c r="E39" s="91"/>
      <c r="F39" s="3"/>
      <c r="G39" s="3"/>
    </row>
    <row r="40" spans="2:7" ht="14.7" thickBot="1" x14ac:dyDescent="0.6">
      <c r="B40" s="22">
        <v>19</v>
      </c>
      <c r="C40" s="23"/>
      <c r="D40" s="23"/>
      <c r="E40" s="91"/>
      <c r="F40" s="3"/>
      <c r="G40" s="3"/>
    </row>
    <row r="41" spans="2:7" ht="14.7" thickBot="1" x14ac:dyDescent="0.6">
      <c r="B41" s="22">
        <v>20</v>
      </c>
      <c r="C41" s="23"/>
      <c r="D41" s="23"/>
      <c r="E41" s="91"/>
      <c r="F41" s="3"/>
      <c r="G41" s="3"/>
    </row>
    <row r="42" spans="2:7" ht="14.7" thickBot="1" x14ac:dyDescent="0.6">
      <c r="B42" s="22">
        <v>21</v>
      </c>
      <c r="C42" s="23"/>
      <c r="D42" s="23"/>
      <c r="E42" s="91"/>
      <c r="F42" s="3"/>
      <c r="G42" s="3"/>
    </row>
  </sheetData>
  <mergeCells count="2">
    <mergeCell ref="B20:B21"/>
    <mergeCell ref="D20:D21"/>
  </mergeCells>
  <pageMargins left="0.7" right="0.7" top="0.75" bottom="0.75" header="0.3" footer="0.3"/>
  <pageSetup scale="49" orientation="landscape" r:id="rId1"/>
  <rowBreaks count="1" manualBreakCount="1">
    <brk id="43" max="8" man="1"/>
  </rowBreaks>
  <colBreaks count="1" manualBreakCount="1">
    <brk id="9" max="4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98"/>
  <sheetViews>
    <sheetView topLeftCell="A55" zoomScale="88" zoomScaleNormal="88" workbookViewId="0">
      <selection activeCell="L63" sqref="L63"/>
    </sheetView>
  </sheetViews>
  <sheetFormatPr defaultColWidth="9.15625" defaultRowHeight="13.8" x14ac:dyDescent="0.45"/>
  <cols>
    <col min="1" max="1" width="9.15625" style="7"/>
    <col min="2" max="2" width="5.41796875" style="7" customWidth="1"/>
    <col min="3" max="3" width="60.68359375" style="7" bestFit="1" customWidth="1"/>
    <col min="4" max="4" width="26.47265625" style="7" customWidth="1"/>
    <col min="5" max="5" width="27.578125" style="7" customWidth="1"/>
    <col min="6" max="6" width="17.68359375" style="7" customWidth="1"/>
    <col min="7" max="7" width="32.578125" style="7" bestFit="1" customWidth="1"/>
    <col min="8" max="16384" width="9.15625" style="7"/>
  </cols>
  <sheetData>
    <row r="2" spans="2:7" ht="14.1" x14ac:dyDescent="0.5">
      <c r="B2" s="1" t="s">
        <v>46</v>
      </c>
      <c r="C2" s="29"/>
      <c r="D2" s="29"/>
      <c r="E2" s="29"/>
    </row>
    <row r="3" spans="2:7" ht="14.1" thickBot="1" x14ac:dyDescent="0.5"/>
    <row r="4" spans="2:7" ht="14.1" x14ac:dyDescent="0.5">
      <c r="B4" s="30"/>
      <c r="C4" s="31" t="s">
        <v>16</v>
      </c>
      <c r="D4" s="31" t="s">
        <v>21</v>
      </c>
      <c r="E4" s="31" t="s">
        <v>22</v>
      </c>
      <c r="F4" s="33" t="s">
        <v>23</v>
      </c>
      <c r="G4" s="34" t="s">
        <v>24</v>
      </c>
    </row>
    <row r="5" spans="2:7" x14ac:dyDescent="0.45">
      <c r="B5" s="35">
        <v>1</v>
      </c>
      <c r="C5" s="36" t="s">
        <v>96</v>
      </c>
      <c r="D5" s="12" t="s">
        <v>15</v>
      </c>
      <c r="E5" s="12" t="s">
        <v>15</v>
      </c>
      <c r="F5" s="37"/>
      <c r="G5" s="38"/>
    </row>
    <row r="6" spans="2:7" x14ac:dyDescent="0.45">
      <c r="B6" s="35"/>
      <c r="C6" s="39" t="s">
        <v>95</v>
      </c>
      <c r="D6" s="12" t="s">
        <v>15</v>
      </c>
      <c r="E6" s="12" t="s">
        <v>15</v>
      </c>
      <c r="F6" s="40"/>
      <c r="G6" s="41">
        <v>100</v>
      </c>
    </row>
    <row r="7" spans="2:7" x14ac:dyDescent="0.45">
      <c r="B7" s="35"/>
      <c r="C7" s="39" t="s">
        <v>17</v>
      </c>
      <c r="D7" s="12" t="s">
        <v>15</v>
      </c>
      <c r="E7" s="12" t="s">
        <v>15</v>
      </c>
      <c r="F7" s="40"/>
      <c r="G7" s="41">
        <v>100</v>
      </c>
    </row>
    <row r="8" spans="2:7" x14ac:dyDescent="0.45">
      <c r="B8" s="35"/>
      <c r="C8" s="39" t="s">
        <v>18</v>
      </c>
      <c r="D8" s="12" t="s">
        <v>15</v>
      </c>
      <c r="E8" s="12" t="s">
        <v>15</v>
      </c>
      <c r="F8" s="40"/>
      <c r="G8" s="41">
        <v>100</v>
      </c>
    </row>
    <row r="9" spans="2:7" x14ac:dyDescent="0.45">
      <c r="B9" s="35"/>
      <c r="C9" s="39" t="s">
        <v>19</v>
      </c>
      <c r="D9" s="12" t="s">
        <v>15</v>
      </c>
      <c r="E9" s="12" t="s">
        <v>15</v>
      </c>
      <c r="F9" s="40"/>
      <c r="G9" s="41">
        <v>100</v>
      </c>
    </row>
    <row r="10" spans="2:7" x14ac:dyDescent="0.45">
      <c r="B10" s="35"/>
      <c r="C10" s="39" t="s">
        <v>97</v>
      </c>
      <c r="D10" s="12"/>
      <c r="E10" s="12"/>
      <c r="F10" s="40"/>
      <c r="G10" s="41"/>
    </row>
    <row r="11" spans="2:7" x14ac:dyDescent="0.45">
      <c r="B11" s="35"/>
      <c r="C11" s="39" t="s">
        <v>106</v>
      </c>
      <c r="D11" s="12"/>
      <c r="E11" s="12"/>
      <c r="F11" s="40"/>
      <c r="G11" s="41"/>
    </row>
    <row r="12" spans="2:7" x14ac:dyDescent="0.45">
      <c r="B12" s="35"/>
      <c r="C12" s="39" t="s">
        <v>4</v>
      </c>
      <c r="D12" s="12" t="s">
        <v>15</v>
      </c>
      <c r="E12" s="12" t="s">
        <v>15</v>
      </c>
      <c r="F12" s="40"/>
      <c r="G12" s="41">
        <v>100</v>
      </c>
    </row>
    <row r="13" spans="2:7" ht="14.1" x14ac:dyDescent="0.5">
      <c r="B13" s="42"/>
      <c r="C13" s="43"/>
      <c r="D13" s="44" t="s">
        <v>25</v>
      </c>
      <c r="E13" s="44"/>
      <c r="F13" s="45"/>
      <c r="G13" s="46">
        <f>SUM(G6:G12)</f>
        <v>500</v>
      </c>
    </row>
    <row r="14" spans="2:7" ht="14.1" x14ac:dyDescent="0.5">
      <c r="B14" s="35">
        <v>2</v>
      </c>
      <c r="C14" s="36" t="s">
        <v>98</v>
      </c>
      <c r="D14" s="44"/>
      <c r="E14" s="44"/>
      <c r="F14" s="45"/>
      <c r="G14" s="53"/>
    </row>
    <row r="15" spans="2:7" ht="14.1" x14ac:dyDescent="0.5">
      <c r="B15" s="42"/>
      <c r="C15" s="39" t="s">
        <v>99</v>
      </c>
      <c r="D15" s="44"/>
      <c r="E15" s="44"/>
      <c r="F15" s="45"/>
      <c r="G15" s="53"/>
    </row>
    <row r="16" spans="2:7" ht="14.1" x14ac:dyDescent="0.5">
      <c r="B16" s="42"/>
      <c r="C16" s="39" t="s">
        <v>19</v>
      </c>
      <c r="D16" s="44"/>
      <c r="E16" s="44"/>
      <c r="F16" s="45"/>
      <c r="G16" s="53"/>
    </row>
    <row r="17" spans="2:7" ht="14.1" x14ac:dyDescent="0.5">
      <c r="B17" s="42"/>
      <c r="C17" s="39" t="s">
        <v>97</v>
      </c>
      <c r="D17" s="44"/>
      <c r="E17" s="44"/>
      <c r="F17" s="45"/>
      <c r="G17" s="53"/>
    </row>
    <row r="18" spans="2:7" ht="14.1" x14ac:dyDescent="0.5">
      <c r="B18" s="42"/>
      <c r="C18" s="39" t="s">
        <v>106</v>
      </c>
      <c r="D18" s="44"/>
      <c r="E18" s="44"/>
      <c r="F18" s="45"/>
      <c r="G18" s="53"/>
    </row>
    <row r="19" spans="2:7" ht="14.1" x14ac:dyDescent="0.5">
      <c r="B19" s="42"/>
      <c r="C19" s="39" t="s">
        <v>100</v>
      </c>
      <c r="D19" s="44"/>
      <c r="E19" s="44"/>
      <c r="F19" s="45"/>
      <c r="G19" s="53"/>
    </row>
    <row r="20" spans="2:7" x14ac:dyDescent="0.45">
      <c r="B20" s="35"/>
      <c r="C20" s="39" t="s">
        <v>4</v>
      </c>
      <c r="D20" s="12"/>
      <c r="E20" s="12"/>
      <c r="F20" s="40"/>
      <c r="G20" s="41"/>
    </row>
    <row r="21" spans="2:7" x14ac:dyDescent="0.45">
      <c r="B21" s="35"/>
      <c r="C21" s="39"/>
      <c r="D21" s="12"/>
      <c r="E21" s="12"/>
      <c r="F21" s="40"/>
      <c r="G21" s="41"/>
    </row>
    <row r="22" spans="2:7" x14ac:dyDescent="0.45">
      <c r="B22" s="35">
        <v>3</v>
      </c>
      <c r="C22" s="36" t="s">
        <v>20</v>
      </c>
      <c r="D22" s="12" t="s">
        <v>15</v>
      </c>
      <c r="E22" s="12" t="s">
        <v>15</v>
      </c>
      <c r="F22" s="37"/>
      <c r="G22" s="41">
        <v>100</v>
      </c>
    </row>
    <row r="23" spans="2:7" ht="14.1" x14ac:dyDescent="0.5">
      <c r="B23" s="42"/>
      <c r="C23" s="47"/>
      <c r="D23" s="48" t="s">
        <v>25</v>
      </c>
      <c r="E23" s="44"/>
      <c r="F23" s="45"/>
      <c r="G23" s="46">
        <f>G22</f>
        <v>100</v>
      </c>
    </row>
    <row r="24" spans="2:7" x14ac:dyDescent="0.45">
      <c r="B24" s="35"/>
      <c r="C24" s="36"/>
      <c r="F24" s="40"/>
      <c r="G24" s="41"/>
    </row>
    <row r="25" spans="2:7" x14ac:dyDescent="0.45">
      <c r="B25" s="35">
        <v>4</v>
      </c>
      <c r="C25" s="36" t="s">
        <v>26</v>
      </c>
      <c r="D25" s="49"/>
      <c r="E25" s="12"/>
      <c r="F25" s="40"/>
      <c r="G25" s="41"/>
    </row>
    <row r="26" spans="2:7" x14ac:dyDescent="0.45">
      <c r="B26" s="35"/>
      <c r="C26" s="49" t="s">
        <v>27</v>
      </c>
      <c r="D26" s="49"/>
      <c r="E26" s="12"/>
      <c r="F26" s="40"/>
      <c r="G26" s="41"/>
    </row>
    <row r="27" spans="2:7" x14ac:dyDescent="0.45">
      <c r="B27" s="35"/>
      <c r="C27" s="50" t="s">
        <v>28</v>
      </c>
      <c r="D27" s="12" t="s">
        <v>15</v>
      </c>
      <c r="E27" s="12" t="s">
        <v>15</v>
      </c>
      <c r="F27" s="37"/>
      <c r="G27" s="41">
        <v>100</v>
      </c>
    </row>
    <row r="28" spans="2:7" x14ac:dyDescent="0.45">
      <c r="B28" s="35"/>
      <c r="C28" s="50" t="s">
        <v>29</v>
      </c>
      <c r="D28" s="12" t="s">
        <v>15</v>
      </c>
      <c r="E28" s="12" t="s">
        <v>15</v>
      </c>
      <c r="F28" s="37"/>
      <c r="G28" s="41">
        <v>100</v>
      </c>
    </row>
    <row r="29" spans="2:7" x14ac:dyDescent="0.45">
      <c r="B29" s="35"/>
      <c r="C29" s="51" t="s">
        <v>30</v>
      </c>
      <c r="D29" s="12" t="s">
        <v>15</v>
      </c>
      <c r="E29" s="12" t="s">
        <v>15</v>
      </c>
      <c r="F29" s="37"/>
      <c r="G29" s="41">
        <v>100</v>
      </c>
    </row>
    <row r="30" spans="2:7" x14ac:dyDescent="0.45">
      <c r="B30" s="35"/>
      <c r="C30" s="51" t="s">
        <v>31</v>
      </c>
      <c r="D30" s="12" t="s">
        <v>15</v>
      </c>
      <c r="E30" s="12" t="s">
        <v>15</v>
      </c>
      <c r="F30" s="37"/>
      <c r="G30" s="41">
        <v>100</v>
      </c>
    </row>
    <row r="31" spans="2:7" x14ac:dyDescent="0.45">
      <c r="B31" s="35"/>
      <c r="C31" s="50" t="s">
        <v>32</v>
      </c>
      <c r="D31" s="12" t="s">
        <v>15</v>
      </c>
      <c r="E31" s="12" t="s">
        <v>15</v>
      </c>
      <c r="F31" s="37"/>
      <c r="G31" s="41">
        <v>100</v>
      </c>
    </row>
    <row r="32" spans="2:7" x14ac:dyDescent="0.45">
      <c r="B32" s="35"/>
      <c r="C32" s="51" t="s">
        <v>33</v>
      </c>
      <c r="D32" s="12" t="s">
        <v>15</v>
      </c>
      <c r="E32" s="12" t="s">
        <v>15</v>
      </c>
      <c r="F32" s="37"/>
      <c r="G32" s="41">
        <v>100</v>
      </c>
    </row>
    <row r="33" spans="2:7" x14ac:dyDescent="0.45">
      <c r="B33" s="35"/>
      <c r="C33" s="51" t="s">
        <v>34</v>
      </c>
      <c r="D33" s="12" t="s">
        <v>15</v>
      </c>
      <c r="E33" s="12" t="s">
        <v>15</v>
      </c>
      <c r="F33" s="37"/>
      <c r="G33" s="41">
        <v>100</v>
      </c>
    </row>
    <row r="34" spans="2:7" x14ac:dyDescent="0.45">
      <c r="B34" s="35"/>
      <c r="C34" s="51" t="s">
        <v>35</v>
      </c>
      <c r="D34" s="12" t="s">
        <v>15</v>
      </c>
      <c r="E34" s="12" t="s">
        <v>15</v>
      </c>
      <c r="F34" s="37"/>
      <c r="G34" s="41">
        <v>100</v>
      </c>
    </row>
    <row r="35" spans="2:7" x14ac:dyDescent="0.45">
      <c r="B35" s="35"/>
      <c r="C35" s="51" t="s">
        <v>36</v>
      </c>
      <c r="D35" s="12" t="s">
        <v>15</v>
      </c>
      <c r="E35" s="12" t="s">
        <v>15</v>
      </c>
      <c r="F35" s="37"/>
      <c r="G35" s="41">
        <v>100</v>
      </c>
    </row>
    <row r="36" spans="2:7" x14ac:dyDescent="0.45">
      <c r="B36" s="35"/>
      <c r="C36" s="51" t="s">
        <v>37</v>
      </c>
      <c r="D36" s="12" t="s">
        <v>15</v>
      </c>
      <c r="E36" s="12" t="s">
        <v>15</v>
      </c>
      <c r="F36" s="37"/>
      <c r="G36" s="41">
        <v>100</v>
      </c>
    </row>
    <row r="37" spans="2:7" x14ac:dyDescent="0.45">
      <c r="B37" s="35"/>
      <c r="C37" s="51" t="s">
        <v>38</v>
      </c>
      <c r="D37" s="12" t="s">
        <v>15</v>
      </c>
      <c r="E37" s="12" t="s">
        <v>15</v>
      </c>
      <c r="F37" s="37"/>
      <c r="G37" s="41">
        <v>100</v>
      </c>
    </row>
    <row r="38" spans="2:7" x14ac:dyDescent="0.45">
      <c r="B38" s="35"/>
      <c r="C38" s="51" t="s">
        <v>39</v>
      </c>
      <c r="D38" s="12" t="s">
        <v>15</v>
      </c>
      <c r="E38" s="12" t="s">
        <v>15</v>
      </c>
      <c r="F38" s="37"/>
      <c r="G38" s="41">
        <v>100</v>
      </c>
    </row>
    <row r="39" spans="2:7" x14ac:dyDescent="0.45">
      <c r="B39" s="35"/>
      <c r="C39" s="51" t="s">
        <v>40</v>
      </c>
      <c r="D39" s="12" t="s">
        <v>15</v>
      </c>
      <c r="E39" s="12" t="s">
        <v>15</v>
      </c>
      <c r="F39" s="37"/>
      <c r="G39" s="41">
        <v>100</v>
      </c>
    </row>
    <row r="40" spans="2:7" x14ac:dyDescent="0.45">
      <c r="B40" s="35"/>
      <c r="C40" s="51" t="s">
        <v>41</v>
      </c>
      <c r="D40" s="12" t="s">
        <v>15</v>
      </c>
      <c r="E40" s="12" t="s">
        <v>15</v>
      </c>
      <c r="F40" s="37"/>
      <c r="G40" s="41">
        <v>100</v>
      </c>
    </row>
    <row r="41" spans="2:7" ht="14.1" x14ac:dyDescent="0.5">
      <c r="B41" s="42"/>
      <c r="C41" s="52"/>
      <c r="D41" s="48" t="s">
        <v>25</v>
      </c>
      <c r="E41" s="44"/>
      <c r="F41" s="45"/>
      <c r="G41" s="46">
        <f>SUM(G27:G40)</f>
        <v>1400</v>
      </c>
    </row>
    <row r="42" spans="2:7" x14ac:dyDescent="0.45">
      <c r="B42" s="35"/>
      <c r="C42" s="49"/>
      <c r="D42" s="49"/>
      <c r="E42" s="12"/>
      <c r="F42" s="40"/>
      <c r="G42" s="41"/>
    </row>
    <row r="43" spans="2:7" x14ac:dyDescent="0.45">
      <c r="B43" s="35"/>
      <c r="C43" s="49" t="s">
        <v>42</v>
      </c>
      <c r="D43" s="12" t="s">
        <v>15</v>
      </c>
      <c r="E43" s="12" t="s">
        <v>15</v>
      </c>
      <c r="F43" s="40"/>
      <c r="G43" s="41">
        <v>100</v>
      </c>
    </row>
    <row r="44" spans="2:7" ht="14.1" x14ac:dyDescent="0.5">
      <c r="B44" s="35"/>
      <c r="C44" s="52" t="s">
        <v>45</v>
      </c>
      <c r="D44" s="12" t="s">
        <v>15</v>
      </c>
      <c r="E44" s="12" t="s">
        <v>15</v>
      </c>
      <c r="F44" s="40"/>
      <c r="G44" s="41">
        <v>100</v>
      </c>
    </row>
    <row r="45" spans="2:7" ht="14.1" x14ac:dyDescent="0.5">
      <c r="B45" s="42"/>
      <c r="C45" s="52"/>
      <c r="D45" s="48" t="s">
        <v>25</v>
      </c>
      <c r="E45" s="44"/>
      <c r="F45" s="45"/>
      <c r="G45" s="46">
        <f>SUM(G43:G44)</f>
        <v>200</v>
      </c>
    </row>
    <row r="46" spans="2:7" ht="14.1" x14ac:dyDescent="0.5">
      <c r="B46" s="35"/>
      <c r="C46" s="52"/>
      <c r="D46" s="12"/>
      <c r="E46" s="12"/>
      <c r="F46" s="40"/>
      <c r="G46" s="41"/>
    </row>
    <row r="47" spans="2:7" x14ac:dyDescent="0.45">
      <c r="B47" s="35"/>
      <c r="C47" s="49" t="s">
        <v>43</v>
      </c>
      <c r="D47" s="12" t="s">
        <v>15</v>
      </c>
      <c r="E47" s="12" t="s">
        <v>15</v>
      </c>
      <c r="F47" s="40"/>
      <c r="G47" s="41">
        <v>100</v>
      </c>
    </row>
    <row r="48" spans="2:7" x14ac:dyDescent="0.45">
      <c r="B48" s="35"/>
      <c r="C48" s="49"/>
      <c r="D48" s="12" t="s">
        <v>15</v>
      </c>
      <c r="E48" s="12" t="s">
        <v>15</v>
      </c>
      <c r="F48" s="40"/>
      <c r="G48" s="41">
        <v>100</v>
      </c>
    </row>
    <row r="49" spans="2:7" ht="14.1" x14ac:dyDescent="0.5">
      <c r="B49" s="42"/>
      <c r="C49" s="52"/>
      <c r="D49" s="48" t="s">
        <v>25</v>
      </c>
      <c r="E49" s="44"/>
      <c r="F49" s="45"/>
      <c r="G49" s="46">
        <f>SUM(G47:G48)</f>
        <v>200</v>
      </c>
    </row>
    <row r="50" spans="2:7" ht="14.1" x14ac:dyDescent="0.5">
      <c r="B50" s="42"/>
      <c r="C50" s="52"/>
      <c r="D50" s="48"/>
      <c r="E50" s="44"/>
      <c r="F50" s="45"/>
      <c r="G50" s="53"/>
    </row>
    <row r="51" spans="2:7" ht="14.1" x14ac:dyDescent="0.5">
      <c r="B51" s="42"/>
      <c r="C51" s="12"/>
      <c r="D51" s="54" t="s">
        <v>44</v>
      </c>
      <c r="E51" s="44"/>
      <c r="F51" s="45"/>
      <c r="G51" s="53">
        <f>G49+G45+G41+G23+G13</f>
        <v>2400</v>
      </c>
    </row>
    <row r="52" spans="2:7" ht="14.4" thickBot="1" x14ac:dyDescent="0.55000000000000004">
      <c r="B52" s="55"/>
      <c r="C52" s="56"/>
      <c r="D52" s="57"/>
      <c r="E52" s="58"/>
      <c r="F52" s="59"/>
      <c r="G52" s="60"/>
    </row>
    <row r="53" spans="2:7" s="12" customFormat="1" ht="14.1" x14ac:dyDescent="0.5">
      <c r="B53" s="61"/>
      <c r="C53" s="52"/>
      <c r="D53" s="48"/>
      <c r="E53" s="44"/>
      <c r="F53" s="45"/>
      <c r="G53" s="62"/>
    </row>
    <row r="54" spans="2:7" s="12" customFormat="1" ht="14.1" x14ac:dyDescent="0.5">
      <c r="B54" s="1" t="s">
        <v>47</v>
      </c>
      <c r="C54" s="52"/>
      <c r="D54" s="48"/>
      <c r="E54" s="44"/>
      <c r="F54" s="45"/>
      <c r="G54" s="63"/>
    </row>
    <row r="55" spans="2:7" ht="14.1" thickBot="1" x14ac:dyDescent="0.5">
      <c r="B55" s="69"/>
      <c r="C55" s="70"/>
      <c r="D55" s="71"/>
      <c r="E55" s="68"/>
      <c r="F55" s="40"/>
      <c r="G55" s="92"/>
    </row>
    <row r="56" spans="2:7" ht="14.1" x14ac:dyDescent="0.5">
      <c r="B56" s="30"/>
      <c r="C56" s="31" t="s">
        <v>16</v>
      </c>
      <c r="D56" s="31" t="s">
        <v>21</v>
      </c>
      <c r="E56" s="93" t="s">
        <v>24</v>
      </c>
      <c r="F56" s="97"/>
      <c r="G56" s="12"/>
    </row>
    <row r="57" spans="2:7" ht="14.1" x14ac:dyDescent="0.5">
      <c r="B57" s="35"/>
      <c r="C57" s="32"/>
      <c r="D57" s="32"/>
      <c r="E57" s="94"/>
      <c r="F57" s="97"/>
      <c r="G57" s="12"/>
    </row>
    <row r="58" spans="2:7" x14ac:dyDescent="0.45">
      <c r="B58" s="35">
        <v>1</v>
      </c>
      <c r="C58" s="64" t="s">
        <v>48</v>
      </c>
      <c r="D58" s="39"/>
      <c r="E58" s="92"/>
      <c r="F58" s="15"/>
      <c r="G58" s="12"/>
    </row>
    <row r="59" spans="2:7" x14ac:dyDescent="0.45">
      <c r="B59" s="35"/>
      <c r="C59" s="39" t="s">
        <v>102</v>
      </c>
      <c r="D59" s="39"/>
      <c r="E59" s="92"/>
      <c r="F59" s="15"/>
      <c r="G59" s="12"/>
    </row>
    <row r="60" spans="2:7" x14ac:dyDescent="0.45">
      <c r="B60" s="35"/>
      <c r="C60" s="39" t="s">
        <v>103</v>
      </c>
      <c r="D60" s="12"/>
      <c r="E60" s="92">
        <v>100</v>
      </c>
      <c r="F60" s="15"/>
      <c r="G60" s="12"/>
    </row>
    <row r="61" spans="2:7" ht="14.1" x14ac:dyDescent="0.5">
      <c r="B61" s="42"/>
      <c r="C61" s="43"/>
      <c r="D61" s="48" t="s">
        <v>25</v>
      </c>
      <c r="E61" s="95">
        <f>SUM(E60:E60)</f>
        <v>100</v>
      </c>
      <c r="F61" s="98"/>
      <c r="G61" s="12"/>
    </row>
    <row r="62" spans="2:7" x14ac:dyDescent="0.45">
      <c r="B62" s="35"/>
      <c r="C62" s="39"/>
      <c r="D62" s="12"/>
      <c r="E62" s="92"/>
      <c r="F62" s="15"/>
      <c r="G62" s="12"/>
    </row>
    <row r="63" spans="2:7" x14ac:dyDescent="0.45">
      <c r="B63" s="35">
        <v>2</v>
      </c>
      <c r="C63" s="65" t="s">
        <v>49</v>
      </c>
      <c r="D63" s="12"/>
      <c r="E63" s="92"/>
      <c r="F63" s="15"/>
      <c r="G63" s="12"/>
    </row>
    <row r="64" spans="2:7" x14ac:dyDescent="0.45">
      <c r="B64" s="35"/>
      <c r="C64" s="36" t="s">
        <v>50</v>
      </c>
      <c r="D64" s="12"/>
      <c r="E64" s="92">
        <v>100</v>
      </c>
      <c r="F64" s="15"/>
      <c r="G64" s="12"/>
    </row>
    <row r="65" spans="2:7" x14ac:dyDescent="0.45">
      <c r="B65" s="35"/>
      <c r="C65" s="36" t="s">
        <v>51</v>
      </c>
      <c r="D65" s="12"/>
      <c r="E65" s="92">
        <v>100</v>
      </c>
      <c r="F65" s="15"/>
      <c r="G65" s="12"/>
    </row>
    <row r="66" spans="2:7" ht="14.1" x14ac:dyDescent="0.5">
      <c r="B66" s="35"/>
      <c r="C66" s="36"/>
      <c r="D66" s="48" t="s">
        <v>25</v>
      </c>
      <c r="E66" s="95">
        <f>SUM(E64:E65)</f>
        <v>200</v>
      </c>
      <c r="F66" s="15"/>
      <c r="G66" s="12"/>
    </row>
    <row r="67" spans="2:7" x14ac:dyDescent="0.45">
      <c r="B67" s="35"/>
      <c r="C67" s="39"/>
      <c r="D67" s="12"/>
      <c r="E67" s="92"/>
      <c r="F67" s="15"/>
      <c r="G67" s="12"/>
    </row>
    <row r="68" spans="2:7" x14ac:dyDescent="0.45">
      <c r="B68" s="35">
        <v>2</v>
      </c>
      <c r="C68" s="65" t="s">
        <v>52</v>
      </c>
      <c r="D68" s="12"/>
      <c r="E68" s="92"/>
      <c r="F68" s="15"/>
      <c r="G68" s="12"/>
    </row>
    <row r="69" spans="2:7" x14ac:dyDescent="0.45">
      <c r="B69" s="35"/>
      <c r="C69" s="36" t="s">
        <v>53</v>
      </c>
      <c r="D69" s="12"/>
      <c r="E69" s="92">
        <v>100</v>
      </c>
      <c r="F69" s="15"/>
      <c r="G69" s="12"/>
    </row>
    <row r="70" spans="2:7" x14ac:dyDescent="0.45">
      <c r="B70" s="35"/>
      <c r="C70" s="36" t="s">
        <v>54</v>
      </c>
      <c r="D70" s="12"/>
      <c r="E70" s="92">
        <v>100</v>
      </c>
      <c r="F70" s="15"/>
      <c r="G70" s="12"/>
    </row>
    <row r="71" spans="2:7" x14ac:dyDescent="0.45">
      <c r="B71" s="35"/>
      <c r="C71" s="36" t="s">
        <v>3</v>
      </c>
      <c r="D71" s="12"/>
      <c r="E71" s="92">
        <v>100</v>
      </c>
      <c r="F71" s="15"/>
      <c r="G71" s="12"/>
    </row>
    <row r="72" spans="2:7" ht="14.1" x14ac:dyDescent="0.5">
      <c r="B72" s="35"/>
      <c r="C72" s="65"/>
      <c r="D72" s="48" t="s">
        <v>25</v>
      </c>
      <c r="E72" s="95">
        <f>SUM(E69:E71)</f>
        <v>300</v>
      </c>
      <c r="F72" s="15"/>
      <c r="G72" s="12"/>
    </row>
    <row r="73" spans="2:7" ht="14.1" x14ac:dyDescent="0.5">
      <c r="B73" s="35"/>
      <c r="C73" s="65"/>
      <c r="D73" s="12"/>
      <c r="E73" s="63"/>
      <c r="F73" s="15"/>
      <c r="G73" s="12"/>
    </row>
    <row r="74" spans="2:7" x14ac:dyDescent="0.45">
      <c r="B74" s="35">
        <v>3</v>
      </c>
      <c r="C74" s="12" t="s">
        <v>55</v>
      </c>
      <c r="D74" s="12"/>
      <c r="F74" s="15"/>
      <c r="G74" s="12"/>
    </row>
    <row r="75" spans="2:7" x14ac:dyDescent="0.45">
      <c r="B75" s="35"/>
      <c r="C75" s="66" t="s">
        <v>56</v>
      </c>
      <c r="D75" s="12"/>
      <c r="E75" s="92">
        <v>100</v>
      </c>
      <c r="F75" s="15"/>
      <c r="G75" s="12"/>
    </row>
    <row r="76" spans="2:7" ht="14.1" x14ac:dyDescent="0.5">
      <c r="B76" s="42"/>
      <c r="C76" s="36" t="s">
        <v>3</v>
      </c>
      <c r="D76" s="44"/>
      <c r="E76" s="92">
        <v>100</v>
      </c>
      <c r="F76" s="98"/>
      <c r="G76" s="12"/>
    </row>
    <row r="77" spans="2:7" ht="14.1" x14ac:dyDescent="0.5">
      <c r="B77" s="42"/>
      <c r="C77" s="36"/>
      <c r="D77" s="48" t="s">
        <v>25</v>
      </c>
      <c r="E77" s="95">
        <f>SUM(E75:E76)</f>
        <v>200</v>
      </c>
      <c r="F77" s="98"/>
      <c r="G77" s="12"/>
    </row>
    <row r="78" spans="2:7" ht="14.1" thickBot="1" x14ac:dyDescent="0.5">
      <c r="B78" s="67"/>
      <c r="C78" s="68"/>
      <c r="D78" s="68"/>
      <c r="E78" s="96"/>
      <c r="F78" s="15"/>
      <c r="G78" s="12"/>
    </row>
    <row r="81" spans="2:7" ht="14.1" x14ac:dyDescent="0.45">
      <c r="B81" s="1" t="s">
        <v>70</v>
      </c>
    </row>
    <row r="82" spans="2:7" ht="14.1" thickBot="1" x14ac:dyDescent="0.5"/>
    <row r="83" spans="2:7" ht="14.1" x14ac:dyDescent="0.5">
      <c r="B83" s="8"/>
      <c r="C83" s="31" t="s">
        <v>16</v>
      </c>
      <c r="D83" s="31" t="s">
        <v>68</v>
      </c>
      <c r="E83" s="31" t="s">
        <v>79</v>
      </c>
      <c r="F83" s="33" t="s">
        <v>74</v>
      </c>
      <c r="G83" s="34" t="s">
        <v>69</v>
      </c>
    </row>
    <row r="84" spans="2:7" x14ac:dyDescent="0.45">
      <c r="B84" s="74">
        <v>1</v>
      </c>
      <c r="C84" s="12" t="s">
        <v>66</v>
      </c>
      <c r="D84" s="12" t="s">
        <v>15</v>
      </c>
      <c r="E84" s="12" t="s">
        <v>15</v>
      </c>
      <c r="F84" s="40" t="s">
        <v>75</v>
      </c>
      <c r="G84" s="86" t="s">
        <v>75</v>
      </c>
    </row>
    <row r="85" spans="2:7" x14ac:dyDescent="0.45">
      <c r="B85" s="74"/>
      <c r="C85" s="12" t="s">
        <v>67</v>
      </c>
      <c r="D85" s="12" t="s">
        <v>15</v>
      </c>
      <c r="E85" s="12" t="s">
        <v>15</v>
      </c>
      <c r="F85" s="40" t="s">
        <v>75</v>
      </c>
      <c r="G85" s="86" t="s">
        <v>75</v>
      </c>
    </row>
    <row r="86" spans="2:7" x14ac:dyDescent="0.45">
      <c r="B86" s="74"/>
      <c r="C86" s="12"/>
      <c r="D86" s="12"/>
      <c r="E86" s="12"/>
      <c r="F86" s="40"/>
      <c r="G86" s="14"/>
    </row>
    <row r="87" spans="2:7" x14ac:dyDescent="0.45">
      <c r="B87" s="74">
        <v>2</v>
      </c>
      <c r="C87" s="12" t="s">
        <v>81</v>
      </c>
      <c r="D87" s="12"/>
      <c r="E87" s="12"/>
      <c r="F87" s="40"/>
      <c r="G87" s="14"/>
    </row>
    <row r="88" spans="2:7" x14ac:dyDescent="0.45">
      <c r="B88" s="74"/>
      <c r="C88" s="36" t="s">
        <v>71</v>
      </c>
      <c r="D88" s="12" t="s">
        <v>15</v>
      </c>
      <c r="E88" s="12" t="s">
        <v>15</v>
      </c>
      <c r="F88" s="40" t="s">
        <v>75</v>
      </c>
      <c r="G88" s="14"/>
    </row>
    <row r="89" spans="2:7" x14ac:dyDescent="0.45">
      <c r="B89" s="74"/>
      <c r="C89" s="36" t="s">
        <v>72</v>
      </c>
      <c r="D89" s="12" t="s">
        <v>15</v>
      </c>
      <c r="E89" s="12" t="s">
        <v>15</v>
      </c>
      <c r="F89" s="40" t="s">
        <v>75</v>
      </c>
      <c r="G89" s="14"/>
    </row>
    <row r="90" spans="2:7" x14ac:dyDescent="0.45">
      <c r="B90" s="74"/>
      <c r="C90" s="36" t="s">
        <v>73</v>
      </c>
      <c r="D90" s="12" t="s">
        <v>15</v>
      </c>
      <c r="E90" s="12" t="s">
        <v>15</v>
      </c>
      <c r="F90" s="40" t="s">
        <v>75</v>
      </c>
      <c r="G90" s="14"/>
    </row>
    <row r="91" spans="2:7" x14ac:dyDescent="0.45">
      <c r="B91" s="74"/>
      <c r="C91" s="36"/>
      <c r="D91" s="12"/>
      <c r="E91" s="12"/>
      <c r="F91" s="40"/>
      <c r="G91" s="14"/>
    </row>
    <row r="92" spans="2:7" x14ac:dyDescent="0.45">
      <c r="B92" s="74">
        <v>3</v>
      </c>
      <c r="C92" s="12" t="s">
        <v>80</v>
      </c>
      <c r="D92" s="12"/>
      <c r="E92" s="12"/>
      <c r="F92" s="40"/>
      <c r="G92" s="14"/>
    </row>
    <row r="93" spans="2:7" x14ac:dyDescent="0.45">
      <c r="B93" s="74"/>
      <c r="C93" s="36" t="s">
        <v>76</v>
      </c>
      <c r="D93" s="12"/>
      <c r="E93" s="12" t="s">
        <v>15</v>
      </c>
      <c r="F93" s="40"/>
      <c r="G93" s="14"/>
    </row>
    <row r="94" spans="2:7" x14ac:dyDescent="0.45">
      <c r="B94" s="74"/>
      <c r="C94" s="36" t="s">
        <v>77</v>
      </c>
      <c r="D94" s="12"/>
      <c r="E94" s="12" t="s">
        <v>15</v>
      </c>
      <c r="F94" s="40"/>
      <c r="G94" s="14"/>
    </row>
    <row r="95" spans="2:7" x14ac:dyDescent="0.45">
      <c r="B95" s="74"/>
      <c r="C95" s="36" t="s">
        <v>78</v>
      </c>
      <c r="D95" s="12"/>
      <c r="E95" s="12" t="s">
        <v>15</v>
      </c>
      <c r="F95" s="40"/>
      <c r="G95" s="14"/>
    </row>
    <row r="96" spans="2:7" x14ac:dyDescent="0.45">
      <c r="B96" s="74"/>
      <c r="C96" s="36"/>
      <c r="D96" s="12"/>
      <c r="E96" s="12"/>
      <c r="F96" s="40"/>
      <c r="G96" s="14"/>
    </row>
    <row r="97" spans="2:7" x14ac:dyDescent="0.45">
      <c r="B97" s="74"/>
      <c r="C97" s="12"/>
      <c r="D97" s="12"/>
      <c r="E97" s="12"/>
      <c r="F97" s="12"/>
      <c r="G97" s="14"/>
    </row>
    <row r="98" spans="2:7" ht="14.1" thickBot="1" x14ac:dyDescent="0.5">
      <c r="B98" s="18"/>
      <c r="C98" s="68"/>
      <c r="D98" s="68"/>
      <c r="E98" s="68"/>
      <c r="F98" s="68"/>
      <c r="G98" s="84"/>
    </row>
  </sheetData>
  <dataValidations count="1">
    <dataValidation type="list" allowBlank="1" showInputMessage="1" showErrorMessage="1" sqref="F22 F27:F40 F5:F12" xr:uid="{00000000-0002-0000-0200-000000000000}">
      <formula1>#REF!</formula1>
    </dataValidation>
  </dataValidations>
  <pageMargins left="0.7" right="0.7" top="0.75" bottom="0.75" header="0.3" footer="0.3"/>
  <pageSetup scale="3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31"/>
  <sheetViews>
    <sheetView topLeftCell="C1" zoomScaleNormal="100" workbookViewId="0">
      <selection activeCell="H7" sqref="H7"/>
    </sheetView>
  </sheetViews>
  <sheetFormatPr defaultColWidth="9.15625" defaultRowHeight="13.8" x14ac:dyDescent="0.45"/>
  <cols>
    <col min="1" max="2" width="9.15625" style="7"/>
    <col min="3" max="3" width="76.68359375" style="7" bestFit="1" customWidth="1"/>
    <col min="4" max="4" width="12.68359375" style="7" bestFit="1" customWidth="1"/>
    <col min="5" max="5" width="4" style="7" bestFit="1" customWidth="1"/>
    <col min="6" max="6" width="23.15625" style="7" customWidth="1"/>
    <col min="7" max="16384" width="9.15625" style="7"/>
  </cols>
  <sheetData>
    <row r="2" spans="2:6" ht="14.1" x14ac:dyDescent="0.45">
      <c r="B2" s="1" t="s">
        <v>59</v>
      </c>
    </row>
    <row r="3" spans="2:6" ht="14.1" thickBot="1" x14ac:dyDescent="0.5"/>
    <row r="4" spans="2:6" x14ac:dyDescent="0.45">
      <c r="B4" s="72"/>
      <c r="C4" s="73"/>
      <c r="D4" s="73"/>
      <c r="E4" s="73"/>
      <c r="F4" s="81"/>
    </row>
    <row r="5" spans="2:6" ht="14.4" thickBot="1" x14ac:dyDescent="0.55000000000000004">
      <c r="B5" s="74">
        <v>1</v>
      </c>
      <c r="C5" s="75" t="s">
        <v>82</v>
      </c>
      <c r="D5" s="76" t="s">
        <v>61</v>
      </c>
      <c r="E5" s="76"/>
      <c r="F5" s="99" t="s">
        <v>105</v>
      </c>
    </row>
    <row r="6" spans="2:6" ht="14.1" thickBot="1" x14ac:dyDescent="0.5">
      <c r="B6" s="77"/>
      <c r="C6" s="78" t="s">
        <v>60</v>
      </c>
      <c r="D6" s="79">
        <v>100</v>
      </c>
      <c r="E6" s="76"/>
      <c r="F6" s="86" t="s">
        <v>104</v>
      </c>
    </row>
    <row r="7" spans="2:6" ht="14.1" thickBot="1" x14ac:dyDescent="0.5">
      <c r="B7" s="77"/>
      <c r="C7" s="78" t="s">
        <v>57</v>
      </c>
      <c r="D7" s="79">
        <v>100</v>
      </c>
      <c r="E7" s="76"/>
      <c r="F7" s="86" t="s">
        <v>104</v>
      </c>
    </row>
    <row r="8" spans="2:6" ht="14.1" thickBot="1" x14ac:dyDescent="0.5">
      <c r="B8" s="77"/>
      <c r="C8" s="78" t="s">
        <v>65</v>
      </c>
      <c r="D8" s="79">
        <v>100</v>
      </c>
      <c r="E8" s="76"/>
      <c r="F8" s="86" t="s">
        <v>104</v>
      </c>
    </row>
    <row r="9" spans="2:6" ht="14.1" thickBot="1" x14ac:dyDescent="0.5">
      <c r="B9" s="77"/>
      <c r="C9" s="78" t="s">
        <v>62</v>
      </c>
      <c r="D9" s="79">
        <v>100</v>
      </c>
      <c r="E9" s="76"/>
      <c r="F9" s="86" t="s">
        <v>104</v>
      </c>
    </row>
    <row r="10" spans="2:6" ht="14.1" thickBot="1" x14ac:dyDescent="0.5">
      <c r="B10" s="77"/>
      <c r="C10" s="78" t="s">
        <v>64</v>
      </c>
      <c r="D10" s="79">
        <v>100</v>
      </c>
      <c r="E10" s="76"/>
      <c r="F10" s="86" t="s">
        <v>104</v>
      </c>
    </row>
    <row r="11" spans="2:6" ht="14.1" thickBot="1" x14ac:dyDescent="0.5">
      <c r="B11" s="77"/>
      <c r="C11" s="78" t="s">
        <v>107</v>
      </c>
      <c r="D11" s="79"/>
      <c r="E11" s="76"/>
      <c r="F11" s="86" t="s">
        <v>104</v>
      </c>
    </row>
    <row r="12" spans="2:6" ht="14.1" thickBot="1" x14ac:dyDescent="0.5">
      <c r="B12" s="77"/>
      <c r="C12" s="78" t="s">
        <v>108</v>
      </c>
      <c r="D12" s="79"/>
      <c r="E12" s="76"/>
      <c r="F12" s="86"/>
    </row>
    <row r="13" spans="2:6" ht="14.1" thickBot="1" x14ac:dyDescent="0.5">
      <c r="B13" s="77"/>
      <c r="C13" s="78" t="s">
        <v>55</v>
      </c>
      <c r="D13" s="79">
        <v>100</v>
      </c>
      <c r="E13" s="76"/>
      <c r="F13" s="86" t="s">
        <v>104</v>
      </c>
    </row>
    <row r="14" spans="2:6" ht="14.1" thickBot="1" x14ac:dyDescent="0.5">
      <c r="B14" s="77"/>
      <c r="C14" s="78" t="s">
        <v>58</v>
      </c>
      <c r="D14" s="79">
        <v>100</v>
      </c>
      <c r="E14" s="76"/>
      <c r="F14" s="86" t="s">
        <v>104</v>
      </c>
    </row>
    <row r="15" spans="2:6" ht="14.1" thickBot="1" x14ac:dyDescent="0.5">
      <c r="B15" s="77"/>
      <c r="C15" s="78" t="s">
        <v>58</v>
      </c>
      <c r="D15" s="79">
        <v>100</v>
      </c>
      <c r="E15" s="76"/>
      <c r="F15" s="86" t="s">
        <v>104</v>
      </c>
    </row>
    <row r="16" spans="2:6" ht="14.1" thickBot="1" x14ac:dyDescent="0.5">
      <c r="B16" s="77"/>
      <c r="C16" s="78" t="s">
        <v>58</v>
      </c>
      <c r="D16" s="79">
        <v>100</v>
      </c>
      <c r="E16" s="76"/>
      <c r="F16" s="86" t="s">
        <v>104</v>
      </c>
    </row>
    <row r="17" spans="2:6" ht="14.1" thickBot="1" x14ac:dyDescent="0.5">
      <c r="B17" s="77"/>
      <c r="C17" s="78" t="s">
        <v>58</v>
      </c>
      <c r="D17" s="79">
        <v>100</v>
      </c>
      <c r="E17" s="76"/>
      <c r="F17" s="86" t="s">
        <v>104</v>
      </c>
    </row>
    <row r="18" spans="2:6" ht="14.1" x14ac:dyDescent="0.5">
      <c r="B18" s="35"/>
      <c r="C18" s="80" t="s">
        <v>25</v>
      </c>
      <c r="D18" s="85">
        <f>SUM(D6:D17)</f>
        <v>1000</v>
      </c>
      <c r="E18" s="76"/>
      <c r="F18" s="83"/>
    </row>
    <row r="19" spans="2:6" ht="14.1" thickBot="1" x14ac:dyDescent="0.5">
      <c r="B19" s="67"/>
      <c r="C19" s="68"/>
      <c r="D19" s="68"/>
      <c r="E19" s="68"/>
      <c r="F19" s="84"/>
    </row>
    <row r="21" spans="2:6" ht="14.1" thickBot="1" x14ac:dyDescent="0.5"/>
    <row r="22" spans="2:6" x14ac:dyDescent="0.45">
      <c r="B22" s="72"/>
      <c r="C22" s="73"/>
      <c r="D22" s="73"/>
      <c r="E22" s="73"/>
      <c r="F22" s="81"/>
    </row>
    <row r="23" spans="2:6" ht="14.4" thickBot="1" x14ac:dyDescent="0.55000000000000004">
      <c r="B23" s="74">
        <v>2</v>
      </c>
      <c r="C23" s="75" t="s">
        <v>83</v>
      </c>
      <c r="D23" s="76" t="s">
        <v>84</v>
      </c>
      <c r="E23" s="76"/>
      <c r="F23" s="82" t="s">
        <v>105</v>
      </c>
    </row>
    <row r="24" spans="2:6" ht="14.1" thickBot="1" x14ac:dyDescent="0.5">
      <c r="B24" s="77"/>
      <c r="C24" s="78" t="s">
        <v>63</v>
      </c>
      <c r="D24" s="79">
        <v>100</v>
      </c>
      <c r="E24" s="76"/>
      <c r="F24" s="86" t="s">
        <v>104</v>
      </c>
    </row>
    <row r="25" spans="2:6" ht="14.1" thickBot="1" x14ac:dyDescent="0.5">
      <c r="B25" s="77"/>
      <c r="C25" s="78" t="s">
        <v>55</v>
      </c>
      <c r="D25" s="79">
        <v>100</v>
      </c>
      <c r="E25" s="76"/>
      <c r="F25" s="86" t="s">
        <v>104</v>
      </c>
    </row>
    <row r="26" spans="2:6" ht="14.1" thickBot="1" x14ac:dyDescent="0.5">
      <c r="B26" s="77"/>
      <c r="C26" s="78" t="s">
        <v>15</v>
      </c>
      <c r="D26" s="79">
        <v>100</v>
      </c>
      <c r="E26" s="76"/>
      <c r="F26" s="86" t="s">
        <v>104</v>
      </c>
    </row>
    <row r="27" spans="2:6" ht="14.1" thickBot="1" x14ac:dyDescent="0.5">
      <c r="B27" s="77"/>
      <c r="C27" s="78" t="s">
        <v>15</v>
      </c>
      <c r="D27" s="79">
        <v>100</v>
      </c>
      <c r="E27" s="76"/>
      <c r="F27" s="86" t="s">
        <v>104</v>
      </c>
    </row>
    <row r="28" spans="2:6" ht="14.1" thickBot="1" x14ac:dyDescent="0.5">
      <c r="B28" s="77"/>
      <c r="C28" s="78" t="s">
        <v>15</v>
      </c>
      <c r="D28" s="79">
        <v>100</v>
      </c>
      <c r="E28" s="76"/>
      <c r="F28" s="86" t="s">
        <v>104</v>
      </c>
    </row>
    <row r="29" spans="2:6" ht="14.1" thickBot="1" x14ac:dyDescent="0.5">
      <c r="B29" s="77"/>
      <c r="C29" s="78" t="s">
        <v>15</v>
      </c>
      <c r="D29" s="79">
        <v>100</v>
      </c>
      <c r="E29" s="76"/>
      <c r="F29" s="86" t="s">
        <v>104</v>
      </c>
    </row>
    <row r="30" spans="2:6" ht="14.1" x14ac:dyDescent="0.5">
      <c r="B30" s="35"/>
      <c r="C30" s="80" t="s">
        <v>25</v>
      </c>
      <c r="D30" s="85">
        <f>SUM(D24:D29)</f>
        <v>600</v>
      </c>
      <c r="E30" s="76"/>
      <c r="F30" s="83"/>
    </row>
    <row r="31" spans="2:6" ht="14.1" thickBot="1" x14ac:dyDescent="0.5">
      <c r="B31" s="67"/>
      <c r="C31" s="68"/>
      <c r="D31" s="68"/>
      <c r="E31" s="68"/>
      <c r="F31" s="84"/>
    </row>
  </sheetData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 TO BIDDER</vt:lpstr>
      <vt:lpstr>SECTION A</vt:lpstr>
      <vt:lpstr>SECTION B</vt:lpstr>
      <vt:lpstr>SECTION C</vt:lpstr>
      <vt:lpstr>'INSTRUCTION TO BIDDER'!Print_Area</vt:lpstr>
      <vt:lpstr>'SECTION A'!Print_Area</vt:lpstr>
      <vt:lpstr>'SECTION 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 Azaliza Damiri</dc:creator>
  <cp:lastModifiedBy>Nor Azlin Sharom</cp:lastModifiedBy>
  <cp:lastPrinted>2018-10-26T01:30:36Z</cp:lastPrinted>
  <dcterms:created xsi:type="dcterms:W3CDTF">2018-10-17T02:26:05Z</dcterms:created>
  <dcterms:modified xsi:type="dcterms:W3CDTF">2019-05-29T04:42:52Z</dcterms:modified>
</cp:coreProperties>
</file>